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n\Desktop\"/>
    </mc:Choice>
  </mc:AlternateContent>
  <bookViews>
    <workbookView xWindow="240" yWindow="60" windowWidth="20115" windowHeight="8010" tabRatio="234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F10" i="1" s="1"/>
  <c r="F11" i="1" s="1"/>
  <c r="F12" i="1" l="1"/>
  <c r="F13" i="1" s="1"/>
  <c r="F14" i="1" s="1"/>
  <c r="F15" i="1" s="1"/>
  <c r="C16" i="1"/>
  <c r="D10" i="1" s="1"/>
  <c r="G10" i="1" l="1"/>
  <c r="E10" i="1"/>
  <c r="C3" i="2" s="1"/>
  <c r="D15" i="1"/>
  <c r="D14" i="1"/>
  <c r="D13" i="1"/>
  <c r="D12" i="1"/>
  <c r="D11" i="1"/>
  <c r="G11" i="1" l="1"/>
  <c r="G12" i="1" s="1"/>
  <c r="G13" i="1" s="1"/>
  <c r="G14" i="1" s="1"/>
  <c r="G15" i="1" s="1"/>
  <c r="E11" i="1"/>
  <c r="C4" i="2" s="1"/>
  <c r="E12" i="1"/>
  <c r="C5" i="2" s="1"/>
  <c r="E13" i="1"/>
  <c r="C6" i="2" s="1"/>
  <c r="E14" i="1"/>
  <c r="C7" i="2" s="1"/>
  <c r="E15" i="1"/>
  <c r="C8" i="2" s="1"/>
  <c r="D16" i="1"/>
  <c r="H10" i="1"/>
  <c r="E16" i="1" l="1"/>
  <c r="C9" i="2" s="1"/>
  <c r="H11" i="1"/>
  <c r="H12" i="1" s="1"/>
  <c r="H13" i="1" s="1"/>
  <c r="H14" i="1" s="1"/>
  <c r="H15" i="1" s="1"/>
</calcChain>
</file>

<file path=xl/sharedStrings.xml><?xml version="1.0" encoding="utf-8"?>
<sst xmlns="http://schemas.openxmlformats.org/spreadsheetml/2006/main" count="12" uniqueCount="10">
  <si>
    <t>EDADES</t>
  </si>
  <si>
    <t>EDADES FUMADORES ENTRE 15 - 20</t>
  </si>
  <si>
    <t>TOTAL</t>
  </si>
  <si>
    <t>ni</t>
  </si>
  <si>
    <t>fi</t>
  </si>
  <si>
    <t>%</t>
  </si>
  <si>
    <t>NI</t>
  </si>
  <si>
    <t>FI</t>
  </si>
  <si>
    <t xml:space="preserve">EDADES 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</si>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</sst>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8" xfId="0" applyFill="1" applyBorder="1"/>
    <xf numFmtId="0" fontId="0" fillId="7" borderId="1" xfId="0" applyFill="1" applyBorder="1"/>
    <xf numFmtId="0" fontId="0" fillId="7" borderId="6" xfId="0" applyFill="1" applyBorder="1"/>
    <xf numFmtId="0" fontId="0" fillId="7" borderId="8" xfId="0" applyFill="1" applyBorder="1"/>
    <xf numFmtId="0" fontId="0" fillId="7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EDADES</a:t>
            </a:r>
          </a:p>
        </c:rich>
      </c:tx>
      <c:layout>
        <c:manualLayout>
          <c:xMode val="edge"/>
          <c:yMode val="edge"/>
          <c:x val="0.2213333333333333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Hoja2!$C$2</c:f>
              <c:strCache>
                <c:ptCount val="1"/>
                <c:pt idx="0">
                  <c:v>PORCENTAJE</c:v>
                </c:pt>
              </c:strCache>
            </c:strRef>
          </c:tx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6">
                  <a:satMod val="175000"/>
                  <a:alpha val="25000"/>
                </a:schemeClr>
              </a:glow>
            </a:effectLst>
            <a:sp3d contourW="9525">
              <a:contourClr>
                <a:schemeClr val="accent6"/>
              </a:contourClr>
            </a:sp3d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cat>
            <c:strRef>
              <c:f>Hoja2!$B$3:$B$9</c:f>
              <c:strCach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TOTAL</c:v>
                </c:pt>
              </c:strCache>
            </c:strRef>
          </c:cat>
          <c:val>
            <c:numRef>
              <c:f>Hoja2!$C$3:$C$9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13.333333333333334</c:v>
                </c:pt>
                <c:pt idx="3">
                  <c:v>16.666666666666664</c:v>
                </c:pt>
                <c:pt idx="4">
                  <c:v>16.666666666666664</c:v>
                </c:pt>
                <c:pt idx="5">
                  <c:v>13.333333333333334</c:v>
                </c:pt>
                <c:pt idx="6">
                  <c:v>99.999999999999986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gapDepth val="0"/>
        <c:shape val="cylinder"/>
        <c:axId val="140849968"/>
        <c:axId val="140850512"/>
        <c:axId val="0"/>
      </c:bar3DChart>
      <c:catAx>
        <c:axId val="1408499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850512"/>
        <c:crosses val="autoZero"/>
        <c:auto val="1"/>
        <c:lblAlgn val="ctr"/>
        <c:lblOffset val="100"/>
        <c:noMultiLvlLbl val="0"/>
      </c:catAx>
      <c:valAx>
        <c:axId val="1408505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84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1</xdr:row>
      <xdr:rowOff>190500</xdr:rowOff>
    </xdr:from>
    <xdr:to>
      <xdr:col>15</xdr:col>
      <xdr:colOff>581025</xdr:colOff>
      <xdr:row>19</xdr:row>
      <xdr:rowOff>66675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751701</xdr:colOff>
      <xdr:row>16</xdr:row>
      <xdr:rowOff>114300</xdr:rowOff>
    </xdr:from>
    <xdr:ext cx="4925199" cy="1586716"/>
    <xdr:sp macro="" textlink="">
      <xdr:nvSpPr>
        <xdr:cNvPr id="8" name="7 Rectángulo"/>
        <xdr:cNvSpPr/>
      </xdr:nvSpPr>
      <xdr:spPr>
        <a:xfrm>
          <a:off x="751701" y="3228975"/>
          <a:ext cx="4925199" cy="158671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3200" b="1" cap="none" spc="0">
              <a:ln w="11430">
                <a:solidFill>
                  <a:schemeClr val="tx1"/>
                </a:solidFill>
              </a:ln>
              <a:solidFill>
                <a:sysClr val="windowText" lastClr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ebas Neue" panose="020B0606020202050201" pitchFamily="34" charset="0"/>
            </a:rPr>
            <a:t>DENNY</a:t>
          </a:r>
          <a:r>
            <a:rPr lang="es-ES" sz="3200" b="1" cap="none" spc="0" baseline="0">
              <a:ln w="11430">
                <a:solidFill>
                  <a:schemeClr val="tx1"/>
                </a:solidFill>
              </a:ln>
              <a:solidFill>
                <a:sysClr val="windowText" lastClr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ebas Neue" panose="020B0606020202050201" pitchFamily="34" charset="0"/>
            </a:rPr>
            <a:t> VILLALOBOS MARTINEZ</a:t>
          </a:r>
          <a:endParaRPr lang="es-ES" sz="3200" b="1" cap="none" spc="0">
            <a:ln w="11430">
              <a:solidFill>
                <a:schemeClr val="tx1"/>
              </a:solidFill>
            </a:ln>
            <a:solidFill>
              <a:sysClr val="windowText" lastClr="0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ebas Neue" panose="020B0606020202050201" pitchFamily="34" charset="0"/>
          </a:endParaRPr>
        </a:p>
        <a:p>
          <a:pPr algn="ctr"/>
          <a:r>
            <a:rPr lang="es-ES" sz="3200" b="1" cap="none" spc="0">
              <a:ln w="11430">
                <a:solidFill>
                  <a:schemeClr val="tx1"/>
                </a:solidFill>
              </a:ln>
              <a:solidFill>
                <a:sysClr val="windowText" lastClr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ebas Neue" panose="020B0606020202050201" pitchFamily="34" charset="0"/>
            </a:rPr>
            <a:t>18/05/2014</a:t>
          </a:r>
        </a:p>
        <a:p>
          <a:pPr algn="ctr"/>
          <a:r>
            <a:rPr lang="es-ES" sz="3200" b="1" cap="none" spc="0">
              <a:ln w="11430">
                <a:solidFill>
                  <a:schemeClr val="tx1"/>
                </a:solidFill>
              </a:ln>
              <a:solidFill>
                <a:sysClr val="windowText" lastClr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ebas Neue" panose="020B0606020202050201" pitchFamily="34" charset="0"/>
            </a:rPr>
            <a:t>7:58 p.m.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workbookViewId="0">
      <selection activeCell="H5" sqref="H5"/>
    </sheetView>
  </sheetViews>
  <sheetFormatPr baseColWidth="10" defaultRowHeight="15" x14ac:dyDescent="0.25"/>
  <cols>
    <col min="3" max="3" width="11.85546875" bestFit="1" customWidth="1"/>
    <col min="7" max="7" width="12.5703125" bestFit="1" customWidth="1"/>
    <col min="8" max="8" width="13.5703125" bestFit="1" customWidth="1"/>
  </cols>
  <sheetData>
    <row r="1" spans="2:8" ht="15.75" thickBot="1" x14ac:dyDescent="0.3"/>
    <row r="2" spans="2:8" ht="15.75" thickTop="1" x14ac:dyDescent="0.25">
      <c r="B2" s="29" t="s">
        <v>1</v>
      </c>
      <c r="C2" s="30"/>
      <c r="D2" s="30"/>
      <c r="E2" s="30"/>
      <c r="F2" s="30"/>
      <c r="G2" s="31"/>
    </row>
    <row r="3" spans="2:8" x14ac:dyDescent="0.25">
      <c r="B3" s="32">
        <v>15</v>
      </c>
      <c r="C3" s="33">
        <v>20</v>
      </c>
      <c r="D3" s="33">
        <v>18</v>
      </c>
      <c r="E3" s="36">
        <v>19</v>
      </c>
      <c r="F3" s="36">
        <v>15</v>
      </c>
      <c r="G3" s="37">
        <v>20</v>
      </c>
    </row>
    <row r="4" spans="2:8" x14ac:dyDescent="0.25">
      <c r="B4" s="32">
        <v>18</v>
      </c>
      <c r="C4" s="33">
        <v>17</v>
      </c>
      <c r="D4" s="33">
        <v>20</v>
      </c>
      <c r="E4" s="36">
        <v>15</v>
      </c>
      <c r="F4" s="36">
        <v>16</v>
      </c>
      <c r="G4" s="37">
        <v>15</v>
      </c>
    </row>
    <row r="5" spans="2:8" x14ac:dyDescent="0.25">
      <c r="B5" s="32">
        <v>17</v>
      </c>
      <c r="C5" s="33">
        <v>20</v>
      </c>
      <c r="D5" s="33">
        <v>19</v>
      </c>
      <c r="E5" s="36">
        <v>16</v>
      </c>
      <c r="F5" s="36">
        <v>18</v>
      </c>
      <c r="G5" s="37">
        <v>16</v>
      </c>
    </row>
    <row r="6" spans="2:8" x14ac:dyDescent="0.25">
      <c r="B6" s="32">
        <v>15</v>
      </c>
      <c r="C6" s="33">
        <v>19</v>
      </c>
      <c r="D6" s="33">
        <v>17</v>
      </c>
      <c r="E6" s="36">
        <v>18</v>
      </c>
      <c r="F6" s="36">
        <v>15</v>
      </c>
      <c r="G6" s="37">
        <v>18</v>
      </c>
    </row>
    <row r="7" spans="2:8" ht="15.75" thickBot="1" x14ac:dyDescent="0.3">
      <c r="B7" s="34">
        <v>16</v>
      </c>
      <c r="C7" s="35">
        <v>19</v>
      </c>
      <c r="D7" s="35">
        <v>16</v>
      </c>
      <c r="E7" s="38">
        <v>19</v>
      </c>
      <c r="F7" s="38">
        <v>17</v>
      </c>
      <c r="G7" s="39">
        <v>16</v>
      </c>
    </row>
    <row r="8" spans="2:8" ht="16.5" thickTop="1" thickBot="1" x14ac:dyDescent="0.3"/>
    <row r="9" spans="2:8" ht="15.75" thickTop="1" x14ac:dyDescent="0.25">
      <c r="B9" s="4" t="s">
        <v>0</v>
      </c>
      <c r="C9" s="24" t="s">
        <v>3</v>
      </c>
      <c r="D9" s="7" t="s">
        <v>4</v>
      </c>
      <c r="E9" s="21" t="s">
        <v>5</v>
      </c>
      <c r="F9" s="11" t="s">
        <v>6</v>
      </c>
      <c r="G9" s="18" t="s">
        <v>7</v>
      </c>
      <c r="H9" s="14" t="s">
        <v>5</v>
      </c>
    </row>
    <row r="10" spans="2:8" x14ac:dyDescent="0.25">
      <c r="B10" s="5">
        <v>15</v>
      </c>
      <c r="C10" s="25">
        <f>COUNTIF($B$3:$G$7,B10)</f>
        <v>6</v>
      </c>
      <c r="D10" s="8">
        <f>(C10/$C$16)</f>
        <v>0.2</v>
      </c>
      <c r="E10" s="22">
        <f>(D10*100)</f>
        <v>20</v>
      </c>
      <c r="F10" s="12">
        <f>(C10)</f>
        <v>6</v>
      </c>
      <c r="G10" s="19">
        <f>(D10)</f>
        <v>0.2</v>
      </c>
      <c r="H10" s="15">
        <f>(E10)</f>
        <v>20</v>
      </c>
    </row>
    <row r="11" spans="2:8" x14ac:dyDescent="0.25">
      <c r="B11" s="5">
        <v>16</v>
      </c>
      <c r="C11" s="25">
        <f t="shared" ref="C11:C15" si="0">COUNTIF($B$3:$G$7,B11)</f>
        <v>6</v>
      </c>
      <c r="D11" s="8">
        <f t="shared" ref="D11:D15" si="1">(C11/$C$16)</f>
        <v>0.2</v>
      </c>
      <c r="E11" s="22">
        <f t="shared" ref="E11:E15" si="2">(D11*100)</f>
        <v>20</v>
      </c>
      <c r="F11" s="12">
        <f t="shared" ref="F11:H15" si="3">(C11+F10)</f>
        <v>12</v>
      </c>
      <c r="G11" s="19">
        <f t="shared" si="3"/>
        <v>0.4</v>
      </c>
      <c r="H11" s="15">
        <f t="shared" si="3"/>
        <v>40</v>
      </c>
    </row>
    <row r="12" spans="2:8" x14ac:dyDescent="0.25">
      <c r="B12" s="5">
        <v>17</v>
      </c>
      <c r="C12" s="25">
        <f t="shared" si="0"/>
        <v>4</v>
      </c>
      <c r="D12" s="9">
        <f t="shared" si="1"/>
        <v>0.13333333333333333</v>
      </c>
      <c r="E12" s="27">
        <f t="shared" si="2"/>
        <v>13.333333333333334</v>
      </c>
      <c r="F12" s="12">
        <f t="shared" si="3"/>
        <v>16</v>
      </c>
      <c r="G12" s="28">
        <f t="shared" si="3"/>
        <v>0.53333333333333333</v>
      </c>
      <c r="H12" s="16">
        <f t="shared" si="3"/>
        <v>53.333333333333336</v>
      </c>
    </row>
    <row r="13" spans="2:8" x14ac:dyDescent="0.25">
      <c r="B13" s="5">
        <v>18</v>
      </c>
      <c r="C13" s="25">
        <f t="shared" si="0"/>
        <v>5</v>
      </c>
      <c r="D13" s="9">
        <f t="shared" si="1"/>
        <v>0.16666666666666666</v>
      </c>
      <c r="E13" s="27">
        <f t="shared" si="2"/>
        <v>16.666666666666664</v>
      </c>
      <c r="F13" s="12">
        <f t="shared" si="3"/>
        <v>21</v>
      </c>
      <c r="G13" s="19">
        <f t="shared" si="3"/>
        <v>0.7</v>
      </c>
      <c r="H13" s="15">
        <f t="shared" si="3"/>
        <v>70</v>
      </c>
    </row>
    <row r="14" spans="2:8" x14ac:dyDescent="0.25">
      <c r="B14" s="5">
        <v>19</v>
      </c>
      <c r="C14" s="25">
        <f t="shared" si="0"/>
        <v>5</v>
      </c>
      <c r="D14" s="9">
        <f t="shared" si="1"/>
        <v>0.16666666666666666</v>
      </c>
      <c r="E14" s="27">
        <f t="shared" si="2"/>
        <v>16.666666666666664</v>
      </c>
      <c r="F14" s="12">
        <f t="shared" si="3"/>
        <v>26</v>
      </c>
      <c r="G14" s="28">
        <f t="shared" si="3"/>
        <v>0.86666666666666659</v>
      </c>
      <c r="H14" s="16">
        <f t="shared" si="3"/>
        <v>86.666666666666657</v>
      </c>
    </row>
    <row r="15" spans="2:8" x14ac:dyDescent="0.25">
      <c r="B15" s="5">
        <v>20</v>
      </c>
      <c r="C15" s="25">
        <f t="shared" si="0"/>
        <v>4</v>
      </c>
      <c r="D15" s="9">
        <f t="shared" si="1"/>
        <v>0.13333333333333333</v>
      </c>
      <c r="E15" s="27">
        <f t="shared" si="2"/>
        <v>13.333333333333334</v>
      </c>
      <c r="F15" s="12">
        <f t="shared" si="3"/>
        <v>30</v>
      </c>
      <c r="G15" s="19">
        <f t="shared" si="3"/>
        <v>0.99999999999999989</v>
      </c>
      <c r="H15" s="15">
        <f t="shared" si="3"/>
        <v>99.999999999999986</v>
      </c>
    </row>
    <row r="16" spans="2:8" ht="15.75" thickBot="1" x14ac:dyDescent="0.3">
      <c r="B16" s="6" t="s">
        <v>2</v>
      </c>
      <c r="C16" s="26">
        <f>SUM(C10:C15)</f>
        <v>30</v>
      </c>
      <c r="D16" s="10">
        <f t="shared" ref="D16:E16" si="4">SUM(D10:D15)</f>
        <v>0.99999999999999989</v>
      </c>
      <c r="E16" s="23">
        <f t="shared" si="4"/>
        <v>99.999999999999986</v>
      </c>
      <c r="F16" s="13"/>
      <c r="G16" s="20"/>
      <c r="H16" s="17"/>
    </row>
    <row r="17" spans="8:10" ht="15.75" thickTop="1" x14ac:dyDescent="0.25"/>
    <row r="20" spans="8:10" x14ac:dyDescent="0.25">
      <c r="H20" s="1"/>
      <c r="J20" s="1"/>
    </row>
  </sheetData>
  <sortState ref="I3:I32">
    <sortCondition ref="I3:I32"/>
  </sortState>
  <mergeCells count="1">
    <mergeCell ref="B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3" sqref="C3"/>
    </sheetView>
  </sheetViews>
  <sheetFormatPr baseColWidth="10" defaultRowHeight="15" x14ac:dyDescent="0.25"/>
  <cols>
    <col min="3" max="3" width="11.85546875" bestFit="1" customWidth="1"/>
  </cols>
  <sheetData>
    <row r="2" spans="2:3" x14ac:dyDescent="0.25">
      <c r="B2" s="2" t="s">
        <v>8</v>
      </c>
      <c r="C2" s="2" t="s">
        <v>9</v>
      </c>
    </row>
    <row r="3" spans="2:3" x14ac:dyDescent="0.25">
      <c r="B3" s="3">
        <v>15</v>
      </c>
      <c r="C3" s="3">
        <f>(Hoja1!E10)</f>
        <v>20</v>
      </c>
    </row>
    <row r="4" spans="2:3" x14ac:dyDescent="0.25">
      <c r="B4" s="3">
        <v>16</v>
      </c>
      <c r="C4" s="3">
        <f>(Hoja1!E11)</f>
        <v>20</v>
      </c>
    </row>
    <row r="5" spans="2:3" x14ac:dyDescent="0.25">
      <c r="B5" s="3">
        <v>17</v>
      </c>
      <c r="C5" s="3">
        <f>(Hoja1!E12)</f>
        <v>13.333333333333334</v>
      </c>
    </row>
    <row r="6" spans="2:3" x14ac:dyDescent="0.25">
      <c r="B6" s="3">
        <v>18</v>
      </c>
      <c r="C6" s="3">
        <f>(Hoja1!E13)</f>
        <v>16.666666666666664</v>
      </c>
    </row>
    <row r="7" spans="2:3" x14ac:dyDescent="0.25">
      <c r="B7" s="3">
        <v>19</v>
      </c>
      <c r="C7" s="3">
        <f>(Hoja1!E14)</f>
        <v>16.666666666666664</v>
      </c>
    </row>
    <row r="8" spans="2:3" x14ac:dyDescent="0.25">
      <c r="B8" s="3">
        <v>20</v>
      </c>
      <c r="C8" s="3">
        <f>(Hoja1!E15)</f>
        <v>13.333333333333334</v>
      </c>
    </row>
    <row r="9" spans="2:3" x14ac:dyDescent="0.25">
      <c r="B9" s="3" t="s">
        <v>2</v>
      </c>
      <c r="C9" s="3">
        <f>(Hoja1!E16)</f>
        <v>99.999999999999986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denn</cp:lastModifiedBy>
  <dcterms:created xsi:type="dcterms:W3CDTF">2014-05-18T00:06:59Z</dcterms:created>
  <dcterms:modified xsi:type="dcterms:W3CDTF">2014-07-16T00:32:49Z</dcterms:modified>
</cp:coreProperties>
</file>